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2.1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'2.1'!$A$15:$F$21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 s="1"/>
  <c r="D17" i="1" s="1"/>
  <c r="E17" i="1" s="1"/>
  <c r="B16" i="1"/>
  <c r="B15" i="1"/>
  <c r="B17" i="1" s="1"/>
  <c r="C10" i="1"/>
  <c r="B10" i="1"/>
  <c r="D10" i="1" s="1"/>
  <c r="E10" i="1" s="1"/>
  <c r="D8" i="1"/>
  <c r="E8" i="1" s="1"/>
  <c r="C4" i="1"/>
  <c r="B4" i="1"/>
  <c r="D4" i="1" s="1"/>
  <c r="E4" i="1" s="1"/>
  <c r="D2" i="1"/>
  <c r="E2" i="1" s="1"/>
  <c r="D15" i="1" l="1"/>
  <c r="E15" i="1" s="1"/>
</calcChain>
</file>

<file path=xl/sharedStrings.xml><?xml version="1.0" encoding="utf-8"?>
<sst xmlns="http://schemas.openxmlformats.org/spreadsheetml/2006/main" count="26" uniqueCount="12">
  <si>
    <t>Año 0</t>
  </si>
  <si>
    <t>Año 1</t>
  </si>
  <si>
    <t>Ganancia</t>
  </si>
  <si>
    <t>Rentab.</t>
  </si>
  <si>
    <t>Proyecto</t>
  </si>
  <si>
    <t>Respuesta a)</t>
  </si>
  <si>
    <t>Préstamo</t>
  </si>
  <si>
    <t>Inversor</t>
  </si>
  <si>
    <t xml:space="preserve"> Respuesta b) =&gt; Apalancamiento financiero positivo</t>
  </si>
  <si>
    <t>¿Qué pasa si el préstamo fuera del 90%?</t>
  </si>
  <si>
    <t>Respuesta c)</t>
  </si>
  <si>
    <t>Apalancamiento financiero negativo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</si>
</sst>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3" x14ac:knownFonts="1"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1" applyNumberFormat="1" applyFont="1"/>
    <xf numFmtId="9" fontId="2" fillId="2" borderId="0" xfId="2" applyFont="1" applyFill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/>
    <xf numFmtId="9" fontId="2" fillId="0" borderId="1" xfId="2" applyFont="1" applyBorder="1" applyAlignment="1">
      <alignment horizontal="center"/>
    </xf>
    <xf numFmtId="9" fontId="2" fillId="2" borderId="0" xfId="2" applyNumberFormat="1" applyFont="1" applyFill="1" applyAlignment="1">
      <alignment horizontal="center"/>
    </xf>
    <xf numFmtId="9" fontId="2" fillId="0" borderId="0" xfId="2" applyFont="1"/>
    <xf numFmtId="9" fontId="2" fillId="0" borderId="0" xfId="2" applyFont="1" applyBorder="1" applyAlignment="1">
      <alignment horizontal="center"/>
    </xf>
    <xf numFmtId="165" fontId="2" fillId="2" borderId="0" xfId="2" applyNumberFormat="1" applyFont="1" applyFill="1" applyAlignment="1">
      <alignment horizontal="center"/>
    </xf>
    <xf numFmtId="165" fontId="2" fillId="0" borderId="1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5</xdr:col>
      <xdr:colOff>600075</xdr:colOff>
      <xdr:row>21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219575"/>
          <a:ext cx="4019550" cy="0"/>
          <a:chOff x="0" y="3792"/>
          <a:chExt cx="5760" cy="57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 flipV="1">
            <a:off x="3360" y="3792"/>
            <a:ext cx="2400" cy="576"/>
          </a:xfrm>
          <a:prstGeom prst="rect">
            <a:avLst/>
          </a:prstGeom>
          <a:gradFill rotWithShape="0">
            <a:gsLst>
              <a:gs pos="0">
                <a:srgbClr val="800000"/>
              </a:gs>
              <a:gs pos="100000">
                <a:srgbClr val="FFFFFF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Rectangle 3"/>
          <xdr:cNvSpPr>
            <a:spLocks noChangeArrowheads="1"/>
          </xdr:cNvSpPr>
        </xdr:nvSpPr>
        <xdr:spPr bwMode="auto">
          <a:xfrm flipV="1">
            <a:off x="0" y="3792"/>
            <a:ext cx="3408" cy="576"/>
          </a:xfrm>
          <a:prstGeom prst="rect">
            <a:avLst/>
          </a:prstGeom>
          <a:solidFill>
            <a:srgbClr val="8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0</xdr:colOff>
      <xdr:row>21</xdr:row>
      <xdr:rowOff>0</xdr:rowOff>
    </xdr:from>
    <xdr:to>
      <xdr:col>6</xdr:col>
      <xdr:colOff>0</xdr:colOff>
      <xdr:row>21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4219575"/>
          <a:ext cx="4029075" cy="0"/>
          <a:chOff x="0" y="864"/>
          <a:chExt cx="5760" cy="48"/>
        </a:xfrm>
      </xdr:grpSpPr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0" y="864"/>
            <a:ext cx="1248" cy="48"/>
          </a:xfrm>
          <a:prstGeom prst="rect">
            <a:avLst/>
          </a:prstGeom>
          <a:gradFill rotWithShape="0">
            <a:gsLst>
              <a:gs pos="0">
                <a:srgbClr val="CC9900"/>
              </a:gs>
              <a:gs pos="100000">
                <a:srgbClr val="FFFFFF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 flipV="1">
            <a:off x="1248" y="864"/>
            <a:ext cx="4512" cy="48"/>
          </a:xfrm>
          <a:prstGeom prst="rect">
            <a:avLst/>
          </a:prstGeom>
          <a:gradFill rotWithShape="0">
            <a:gsLst>
              <a:gs pos="0">
                <a:srgbClr val="FFFFFF"/>
              </a:gs>
              <a:gs pos="100000">
                <a:srgbClr val="CC990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361950</xdr:colOff>
      <xdr:row>21</xdr:row>
      <xdr:rowOff>0</xdr:rowOff>
    </xdr:from>
    <xdr:to>
      <xdr:col>5</xdr:col>
      <xdr:colOff>600075</xdr:colOff>
      <xdr:row>21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3171825" y="4219575"/>
          <a:ext cx="847725" cy="0"/>
        </a:xfrm>
        <a:prstGeom prst="rect">
          <a:avLst/>
        </a:prstGeom>
        <a:solidFill>
          <a:srgbClr val="CC99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28575</xdr:colOff>
      <xdr:row>21</xdr:row>
      <xdr:rowOff>0</xdr:rowOff>
    </xdr:from>
    <xdr:to>
      <xdr:col>5</xdr:col>
      <xdr:colOff>333375</xdr:colOff>
      <xdr:row>21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448050" y="4219575"/>
          <a:ext cx="304800" cy="0"/>
        </a:xfrm>
        <a:prstGeom prst="rect">
          <a:avLst/>
        </a:prstGeom>
        <a:solidFill>
          <a:srgbClr val="8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N13" sqref="N13"/>
    </sheetView>
  </sheetViews>
  <sheetFormatPr baseColWidth="10" defaultColWidth="9.140625" defaultRowHeight="12.75" x14ac:dyDescent="0.2"/>
  <cols>
    <col min="1" max="1" width="9.28515625" bestFit="1" customWidth="1"/>
    <col min="2" max="2" width="11.42578125" customWidth="1"/>
    <col min="3" max="3" width="12.28515625" bestFit="1" customWidth="1"/>
  </cols>
  <sheetData>
    <row r="1" spans="1:11" ht="15.7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/>
      <c r="G1" s="2"/>
      <c r="H1" s="1"/>
      <c r="I1" s="1"/>
      <c r="J1" s="1"/>
      <c r="K1" s="1"/>
    </row>
    <row r="2" spans="1:11" ht="15.75" x14ac:dyDescent="0.25">
      <c r="A2" s="1" t="s">
        <v>4</v>
      </c>
      <c r="B2" s="3">
        <v>-100000</v>
      </c>
      <c r="C2" s="3">
        <v>120000</v>
      </c>
      <c r="D2" s="3">
        <f>+C2+B2</f>
        <v>20000</v>
      </c>
      <c r="E2" s="4">
        <f>+D2/-B2</f>
        <v>0.2</v>
      </c>
      <c r="F2" s="5" t="s">
        <v>5</v>
      </c>
      <c r="G2" s="5"/>
      <c r="H2" s="1"/>
      <c r="I2" s="1"/>
      <c r="J2" s="1"/>
      <c r="K2" s="1"/>
    </row>
    <row r="3" spans="1:11" ht="16.5" thickBot="1" x14ac:dyDescent="0.3">
      <c r="A3" s="6" t="s">
        <v>6</v>
      </c>
      <c r="B3" s="7">
        <v>60000</v>
      </c>
      <c r="C3" s="7">
        <v>-66000</v>
      </c>
      <c r="D3" s="7"/>
      <c r="E3" s="8"/>
      <c r="F3" s="5"/>
      <c r="G3" s="5"/>
      <c r="H3" s="1"/>
      <c r="I3" s="1"/>
      <c r="J3" s="1"/>
      <c r="K3" s="1"/>
    </row>
    <row r="4" spans="1:11" ht="16.5" thickTop="1" x14ac:dyDescent="0.25">
      <c r="A4" s="1" t="s">
        <v>7</v>
      </c>
      <c r="B4" s="3">
        <f>SUM(B2:B3)</f>
        <v>-40000</v>
      </c>
      <c r="C4" s="3">
        <f>SUM(C2:C3)</f>
        <v>54000</v>
      </c>
      <c r="D4" s="3">
        <f>+C4+B4</f>
        <v>14000</v>
      </c>
      <c r="E4" s="9">
        <f>+D4/-B4</f>
        <v>0.35</v>
      </c>
      <c r="F4" s="5" t="s">
        <v>8</v>
      </c>
      <c r="G4" s="5"/>
      <c r="H4" s="1"/>
      <c r="I4" s="1"/>
      <c r="J4" s="1"/>
      <c r="K4" s="1"/>
    </row>
    <row r="5" spans="1:11" ht="15.75" x14ac:dyDescent="0.25">
      <c r="A5" s="1"/>
      <c r="B5" s="3"/>
      <c r="C5" s="3"/>
      <c r="D5" s="3"/>
      <c r="E5" s="10"/>
      <c r="F5" s="5"/>
      <c r="G5" s="5"/>
      <c r="H5" s="1"/>
      <c r="I5" s="1"/>
      <c r="J5" s="1"/>
      <c r="K5" s="1"/>
    </row>
    <row r="6" spans="1:11" ht="15.75" x14ac:dyDescent="0.25">
      <c r="A6" s="1" t="s">
        <v>9</v>
      </c>
      <c r="B6" s="3"/>
      <c r="C6" s="3"/>
      <c r="D6" s="3"/>
      <c r="E6" s="10"/>
      <c r="F6" s="5"/>
      <c r="G6" s="5"/>
      <c r="H6" s="1"/>
      <c r="I6" s="1"/>
      <c r="J6" s="1"/>
      <c r="K6" s="1"/>
    </row>
    <row r="7" spans="1:11" ht="15.75" x14ac:dyDescent="0.25">
      <c r="A7" s="1"/>
      <c r="B7" s="2" t="s">
        <v>0</v>
      </c>
      <c r="C7" s="2" t="s">
        <v>1</v>
      </c>
      <c r="D7" s="2" t="s">
        <v>2</v>
      </c>
      <c r="E7" s="2" t="s">
        <v>3</v>
      </c>
      <c r="F7" s="2"/>
      <c r="G7" s="5"/>
      <c r="H7" s="1"/>
      <c r="I7" s="1"/>
      <c r="J7" s="1"/>
      <c r="K7" s="1"/>
    </row>
    <row r="8" spans="1:11" ht="15.75" x14ac:dyDescent="0.25">
      <c r="A8" s="1" t="s">
        <v>4</v>
      </c>
      <c r="B8" s="3">
        <v>-100000</v>
      </c>
      <c r="C8" s="3">
        <v>120000</v>
      </c>
      <c r="D8" s="3">
        <f>+C8+B8</f>
        <v>20000</v>
      </c>
      <c r="E8" s="11">
        <f>+D8/-B8</f>
        <v>0.2</v>
      </c>
      <c r="F8" s="5"/>
      <c r="G8" s="1"/>
      <c r="H8" s="1"/>
      <c r="I8" s="1">
        <v>26000</v>
      </c>
      <c r="J8" s="1"/>
      <c r="K8" s="1"/>
    </row>
    <row r="9" spans="1:11" ht="16.5" thickBot="1" x14ac:dyDescent="0.3">
      <c r="A9" s="6" t="s">
        <v>6</v>
      </c>
      <c r="B9" s="7">
        <v>90000</v>
      </c>
      <c r="C9" s="7">
        <v>-99000</v>
      </c>
      <c r="D9" s="7"/>
      <c r="E9" s="8"/>
      <c r="F9" s="5"/>
      <c r="G9" s="1"/>
      <c r="H9" s="1"/>
      <c r="I9" s="1">
        <v>13.5</v>
      </c>
      <c r="J9" s="1"/>
      <c r="K9" s="1"/>
    </row>
    <row r="10" spans="1:11" ht="16.5" thickTop="1" x14ac:dyDescent="0.25">
      <c r="A10" s="1" t="s">
        <v>7</v>
      </c>
      <c r="B10" s="3">
        <f>SUM(B8:B9)</f>
        <v>-10000</v>
      </c>
      <c r="C10" s="3">
        <f>SUM(C8:C9)</f>
        <v>21000</v>
      </c>
      <c r="D10" s="3">
        <f>+C10+B10</f>
        <v>11000</v>
      </c>
      <c r="E10" s="9">
        <f>+D10/-B10</f>
        <v>1.1000000000000001</v>
      </c>
      <c r="F10" s="5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5" t="s">
        <v>10</v>
      </c>
      <c r="B13" s="3"/>
      <c r="C13" s="3"/>
      <c r="D13" s="3"/>
      <c r="E13" s="10"/>
      <c r="F13" s="5"/>
      <c r="G13" s="5"/>
      <c r="H13" s="1"/>
      <c r="I13" s="1"/>
      <c r="J13" s="1"/>
      <c r="K13" s="1"/>
    </row>
    <row r="14" spans="1:11" ht="15.75" x14ac:dyDescent="0.25">
      <c r="A14" s="1"/>
      <c r="B14" s="2" t="s">
        <v>0</v>
      </c>
      <c r="C14" s="2" t="s">
        <v>1</v>
      </c>
      <c r="D14" s="2" t="s">
        <v>2</v>
      </c>
      <c r="E14" s="2" t="s">
        <v>3</v>
      </c>
      <c r="F14" s="5"/>
      <c r="G14" s="5"/>
      <c r="H14" s="1"/>
      <c r="I14" s="1"/>
      <c r="J14" s="1"/>
      <c r="K14" s="1"/>
    </row>
    <row r="15" spans="1:11" ht="15.75" x14ac:dyDescent="0.25">
      <c r="A15" s="1" t="s">
        <v>4</v>
      </c>
      <c r="B15" s="3">
        <f>+B2</f>
        <v>-100000</v>
      </c>
      <c r="C15" s="3">
        <v>108000</v>
      </c>
      <c r="D15" s="3">
        <f>+C15+B15</f>
        <v>8000</v>
      </c>
      <c r="E15" s="12">
        <f>+D15/-B15</f>
        <v>0.08</v>
      </c>
      <c r="F15" s="1"/>
      <c r="G15" s="5"/>
      <c r="H15" s="1"/>
      <c r="I15" s="1"/>
      <c r="J15" s="1"/>
      <c r="K15" s="1"/>
    </row>
    <row r="16" spans="1:11" ht="16.5" thickBot="1" x14ac:dyDescent="0.3">
      <c r="A16" s="6" t="s">
        <v>6</v>
      </c>
      <c r="B16" s="7">
        <f>+B3</f>
        <v>60000</v>
      </c>
      <c r="C16" s="7">
        <f>+C3</f>
        <v>-66000</v>
      </c>
      <c r="D16" s="7"/>
      <c r="E16" s="13"/>
      <c r="F16" s="5"/>
      <c r="G16" s="5"/>
      <c r="H16" s="1"/>
      <c r="I16" s="1"/>
      <c r="J16" s="1"/>
      <c r="K16" s="1"/>
    </row>
    <row r="17" spans="1:11" ht="16.5" thickTop="1" x14ac:dyDescent="0.25">
      <c r="A17" s="1" t="s">
        <v>7</v>
      </c>
      <c r="B17" s="3">
        <f>SUM(B15:B16)</f>
        <v>-40000</v>
      </c>
      <c r="C17" s="3">
        <f>SUM(C15:C16)</f>
        <v>42000</v>
      </c>
      <c r="D17" s="3">
        <f>+C17+B17</f>
        <v>2000</v>
      </c>
      <c r="E17" s="12">
        <f>+D17/-B17</f>
        <v>0.05</v>
      </c>
      <c r="F17" s="1" t="s">
        <v>11</v>
      </c>
      <c r="G17" s="5"/>
      <c r="H17" s="1"/>
      <c r="I17" s="1"/>
      <c r="J17" s="1"/>
      <c r="K17" s="1"/>
    </row>
    <row r="18" spans="1:11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pageMargins left="0.75" right="0.75" top="1" bottom="1" header="0" footer="0"/>
  <pageSetup paperSize="9" orientation="portrait" horizontalDpi="300" verticalDpi="300" r:id="rId1"/>
  <headerFooter alignWithMargins="0">
    <oddFooter>&amp;LPablo Lledó&amp;RFormulación y evaluación de proyectos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2.1</vt:lpstr>
      <vt:lpstr>'2.1'!Área_de_impresión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2015-06-02T02:13:58Z</dcterms:created>
  <dcterms:modified xsi:type="dcterms:W3CDTF">2015-06-02T02:14:18Z</dcterms:modified>
</cp:coreProperties>
</file>