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2.3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'2.3'!#REF!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25" i="1"/>
  <c r="E12" i="1"/>
  <c r="E16" i="1" s="1"/>
  <c r="B12" i="1"/>
  <c r="B16" i="1" s="1"/>
  <c r="E7" i="1"/>
  <c r="E23" i="1" s="1"/>
  <c r="B7" i="1"/>
  <c r="B24" i="1" l="1"/>
  <c r="B17" i="1"/>
  <c r="B19" i="1" s="1"/>
  <c r="E17" i="1"/>
  <c r="E24" i="1"/>
  <c r="E26" i="1" s="1"/>
  <c r="E19" i="1"/>
  <c r="B23" i="1"/>
  <c r="B26" i="1" s="1"/>
</calcChain>
</file>

<file path=xl/sharedStrings.xml><?xml version="1.0" encoding="utf-8"?>
<sst xmlns="http://schemas.openxmlformats.org/spreadsheetml/2006/main" count="40" uniqueCount="21">
  <si>
    <t>a) Los activos se venden en $200.000</t>
  </si>
  <si>
    <t>b) Los activos se venden en $2.000.000</t>
  </si>
  <si>
    <t>COSTOS RECURRENTES</t>
  </si>
  <si>
    <t>Costos operativos</t>
  </si>
  <si>
    <t>Franquicia anual</t>
  </si>
  <si>
    <t>Impuesto</t>
  </si>
  <si>
    <t>Total costos</t>
  </si>
  <si>
    <t>ACTIVOS A PRECIO DE MERCADO</t>
  </si>
  <si>
    <t>Activos físicos</t>
  </si>
  <si>
    <t>Capital de trabajo</t>
  </si>
  <si>
    <t>Total activos inmovilizados</t>
  </si>
  <si>
    <t>COSTOS DE OPORTUNIDAD</t>
  </si>
  <si>
    <t>Sueldo alternativo</t>
  </si>
  <si>
    <t>Capital propio</t>
  </si>
  <si>
    <t>Total costos de oportunidad</t>
  </si>
  <si>
    <t>INGRESO ANUAL MÍNIMO</t>
  </si>
  <si>
    <t>RESUMEN</t>
  </si>
  <si>
    <t>Costos recurrentes</t>
  </si>
  <si>
    <t>Costo de oportunidad del dinero</t>
  </si>
  <si>
    <t>Costo de oportunidad del tiempo</t>
  </si>
  <si>
    <t>Ingreso anual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</si>
</sst>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Calibri "/>
      <charset val="1"/>
    </font>
    <font>
      <b/>
      <sz val="12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5" fillId="0" borderId="0" xfId="0" applyFont="1"/>
    <xf numFmtId="164" fontId="2" fillId="0" borderId="1" xfId="1" applyNumberFormat="1" applyFont="1" applyFill="1" applyBorder="1"/>
    <xf numFmtId="164" fontId="2" fillId="0" borderId="2" xfId="1" applyNumberFormat="1" applyFont="1" applyFill="1" applyBorder="1"/>
    <xf numFmtId="164" fontId="4" fillId="0" borderId="3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N13" sqref="N13"/>
    </sheetView>
  </sheetViews>
  <sheetFormatPr baseColWidth="10" defaultColWidth="9.140625" defaultRowHeight="12.75"/>
  <cols>
    <col min="1" max="1" width="32.7109375" bestFit="1" customWidth="1"/>
    <col min="2" max="2" width="11" bestFit="1" customWidth="1"/>
    <col min="3" max="3" width="12.42578125" customWidth="1"/>
    <col min="4" max="4" width="32.7109375" bestFit="1" customWidth="1"/>
    <col min="5" max="5" width="12.7109375" bestFit="1" customWidth="1"/>
  </cols>
  <sheetData>
    <row r="1" spans="1:5" ht="15.75">
      <c r="A1" s="1" t="s">
        <v>0</v>
      </c>
      <c r="D1" s="1" t="s">
        <v>1</v>
      </c>
    </row>
    <row r="2" spans="1:5" ht="15.75">
      <c r="D2" s="1"/>
    </row>
    <row r="3" spans="1:5" ht="15.75">
      <c r="A3" s="1" t="s">
        <v>2</v>
      </c>
      <c r="B3" s="2"/>
      <c r="D3" s="1" t="s">
        <v>2</v>
      </c>
      <c r="E3" s="2"/>
    </row>
    <row r="4" spans="1:5" ht="15.75">
      <c r="A4" s="3" t="s">
        <v>3</v>
      </c>
      <c r="B4" s="4">
        <v>540000</v>
      </c>
      <c r="D4" s="3" t="s">
        <v>3</v>
      </c>
      <c r="E4" s="4">
        <v>540000</v>
      </c>
    </row>
    <row r="5" spans="1:5" ht="15.75">
      <c r="A5" s="3" t="s">
        <v>4</v>
      </c>
      <c r="B5" s="4">
        <v>24000</v>
      </c>
      <c r="D5" s="3" t="s">
        <v>4</v>
      </c>
      <c r="E5" s="4">
        <v>24000</v>
      </c>
    </row>
    <row r="6" spans="1:5" ht="16.5" thickBot="1">
      <c r="A6" s="5" t="s">
        <v>5</v>
      </c>
      <c r="B6" s="6">
        <v>19000</v>
      </c>
      <c r="D6" s="5" t="s">
        <v>5</v>
      </c>
      <c r="E6" s="6">
        <v>19000</v>
      </c>
    </row>
    <row r="7" spans="1:5" ht="16.5" thickTop="1">
      <c r="A7" s="7" t="s">
        <v>6</v>
      </c>
      <c r="B7" s="8">
        <f>SUM(B4:B6)</f>
        <v>583000</v>
      </c>
      <c r="D7" s="7" t="s">
        <v>6</v>
      </c>
      <c r="E7" s="8">
        <f>SUM(E4:E6)</f>
        <v>583000</v>
      </c>
    </row>
    <row r="8" spans="1:5" ht="15.75">
      <c r="A8" s="1"/>
      <c r="B8" s="9"/>
      <c r="D8" s="1"/>
      <c r="E8" s="9"/>
    </row>
    <row r="9" spans="1:5" ht="15.75">
      <c r="A9" s="1" t="s">
        <v>7</v>
      </c>
      <c r="B9" s="9"/>
      <c r="D9" s="1" t="s">
        <v>7</v>
      </c>
      <c r="E9" s="9"/>
    </row>
    <row r="10" spans="1:5" ht="15.75">
      <c r="A10" s="3" t="s">
        <v>8</v>
      </c>
      <c r="B10" s="4">
        <v>200000</v>
      </c>
      <c r="D10" s="3" t="s">
        <v>8</v>
      </c>
      <c r="E10" s="4">
        <v>2000000</v>
      </c>
    </row>
    <row r="11" spans="1:5" ht="16.5" thickBot="1">
      <c r="A11" s="5" t="s">
        <v>9</v>
      </c>
      <c r="B11" s="6">
        <v>130000</v>
      </c>
      <c r="D11" s="5" t="s">
        <v>9</v>
      </c>
      <c r="E11" s="6">
        <v>130000</v>
      </c>
    </row>
    <row r="12" spans="1:5" ht="16.5" thickTop="1">
      <c r="A12" s="7" t="s">
        <v>10</v>
      </c>
      <c r="B12" s="8">
        <f>SUM(B10:B11)</f>
        <v>330000</v>
      </c>
      <c r="D12" s="7" t="s">
        <v>10</v>
      </c>
      <c r="E12" s="8">
        <f>SUM(E10:E11)</f>
        <v>2130000</v>
      </c>
    </row>
    <row r="13" spans="1:5" ht="15.75">
      <c r="A13" s="1"/>
      <c r="B13" s="9"/>
      <c r="D13" s="1"/>
      <c r="E13" s="9"/>
    </row>
    <row r="14" spans="1:5" ht="15.75">
      <c r="A14" s="1" t="s">
        <v>11</v>
      </c>
      <c r="B14" s="9"/>
      <c r="D14" s="1" t="s">
        <v>11</v>
      </c>
      <c r="E14" s="9"/>
    </row>
    <row r="15" spans="1:5" ht="15.75">
      <c r="A15" s="3" t="s">
        <v>12</v>
      </c>
      <c r="B15" s="4">
        <v>16000</v>
      </c>
      <c r="D15" s="3" t="s">
        <v>12</v>
      </c>
      <c r="E15" s="4">
        <v>16000</v>
      </c>
    </row>
    <row r="16" spans="1:5" ht="16.5" thickBot="1">
      <c r="A16" s="5" t="s">
        <v>13</v>
      </c>
      <c r="B16" s="6">
        <f>10%*B12</f>
        <v>33000</v>
      </c>
      <c r="D16" s="5" t="s">
        <v>13</v>
      </c>
      <c r="E16" s="6">
        <f>10%*E12</f>
        <v>213000</v>
      </c>
    </row>
    <row r="17" spans="1:5" ht="16.5" thickTop="1">
      <c r="A17" s="7" t="s">
        <v>14</v>
      </c>
      <c r="B17" s="10">
        <f>SUM(B15:B16)</f>
        <v>49000</v>
      </c>
      <c r="D17" s="7" t="s">
        <v>14</v>
      </c>
      <c r="E17" s="10">
        <f>SUM(E15:E16)</f>
        <v>229000</v>
      </c>
    </row>
    <row r="18" spans="1:5" ht="15.75">
      <c r="A18" s="1"/>
      <c r="B18" s="9"/>
      <c r="D18" s="1"/>
      <c r="E18" s="9"/>
    </row>
    <row r="19" spans="1:5" ht="15.75">
      <c r="A19" s="11" t="s">
        <v>15</v>
      </c>
      <c r="B19" s="12">
        <f>+B7+B17</f>
        <v>632000</v>
      </c>
      <c r="D19" s="11" t="s">
        <v>15</v>
      </c>
      <c r="E19" s="12">
        <f>+E7+E17</f>
        <v>812000</v>
      </c>
    </row>
    <row r="22" spans="1:5">
      <c r="A22" s="13" t="s">
        <v>16</v>
      </c>
      <c r="D22" s="13" t="s">
        <v>16</v>
      </c>
    </row>
    <row r="23" spans="1:5" ht="15.75">
      <c r="A23" s="3" t="s">
        <v>17</v>
      </c>
      <c r="B23" s="14">
        <f>+B7</f>
        <v>583000</v>
      </c>
      <c r="D23" s="3" t="s">
        <v>17</v>
      </c>
      <c r="E23" s="14">
        <f>+E7</f>
        <v>583000</v>
      </c>
    </row>
    <row r="24" spans="1:5" ht="15.75">
      <c r="A24" s="3" t="s">
        <v>18</v>
      </c>
      <c r="B24" s="14">
        <f>+B16</f>
        <v>33000</v>
      </c>
      <c r="D24" s="3" t="s">
        <v>18</v>
      </c>
      <c r="E24" s="14">
        <f>+E16</f>
        <v>213000</v>
      </c>
    </row>
    <row r="25" spans="1:5" ht="16.5" thickBot="1">
      <c r="A25" s="5" t="s">
        <v>19</v>
      </c>
      <c r="B25" s="15">
        <f>+B15</f>
        <v>16000</v>
      </c>
      <c r="D25" s="5" t="s">
        <v>19</v>
      </c>
      <c r="E25" s="15">
        <f>+E15</f>
        <v>16000</v>
      </c>
    </row>
    <row r="26" spans="1:5" ht="16.5" thickTop="1">
      <c r="A26" s="7" t="s">
        <v>20</v>
      </c>
      <c r="B26" s="16">
        <f>SUM(B23:B25)</f>
        <v>632000</v>
      </c>
      <c r="D26" s="7" t="s">
        <v>20</v>
      </c>
      <c r="E26" s="16">
        <f>SUM(E23:E25)</f>
        <v>812000</v>
      </c>
    </row>
  </sheetData>
  <pageMargins left="0.75" right="0.75" top="1" bottom="1" header="0" footer="0"/>
  <pageSetup paperSize="9" orientation="portrait" horizontalDpi="300" verticalDpi="300" r:id="rId1"/>
  <headerFooter alignWithMargins="0">
    <oddFooter>&amp;LPablo Lledó&amp;RFormulación y evaluación de proyectos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2015-06-02T02:14:43Z</dcterms:created>
  <dcterms:modified xsi:type="dcterms:W3CDTF">2015-06-02T02:14:51Z</dcterms:modified>
</cp:coreProperties>
</file>