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4.4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2" i="1" s="1"/>
  <c r="B20" i="1"/>
  <c r="B19" i="1"/>
  <c r="B18" i="1"/>
  <c r="B17" i="1"/>
  <c r="B16" i="1"/>
  <c r="B15" i="1"/>
  <c r="B21" i="1" s="1"/>
  <c r="B22" i="1" s="1"/>
  <c r="D22" i="1" s="1"/>
  <c r="C12" i="1"/>
  <c r="C13" i="1" s="1"/>
  <c r="C11" i="1"/>
  <c r="B11" i="1" s="1"/>
  <c r="C10" i="1"/>
  <c r="B10" i="1"/>
  <c r="B12" i="1" s="1"/>
  <c r="B13" i="1" s="1"/>
  <c r="C4" i="1"/>
  <c r="C5" i="1" s="1"/>
  <c r="C6" i="1" s="1"/>
  <c r="B4" i="1"/>
  <c r="B5" i="1" s="1"/>
  <c r="B6" i="1" s="1"/>
  <c r="D3" i="1"/>
  <c r="D2" i="1"/>
  <c r="D13" i="1" l="1"/>
  <c r="D4" i="1"/>
  <c r="D5" i="1" s="1"/>
  <c r="D6" i="1" s="1"/>
</calcChain>
</file>

<file path=xl/sharedStrings.xml><?xml version="1.0" encoding="utf-8"?>
<sst xmlns="http://schemas.openxmlformats.org/spreadsheetml/2006/main" count="24" uniqueCount="23">
  <si>
    <t>Máquina A</t>
  </si>
  <si>
    <t>Máquina B</t>
  </si>
  <si>
    <t>Empresa</t>
  </si>
  <si>
    <t>Precio venta (PV)</t>
  </si>
  <si>
    <t xml:space="preserve"> - Valor libro (VL)</t>
  </si>
  <si>
    <t>PV - VL</t>
  </si>
  <si>
    <t>Impuesto (25%)</t>
  </si>
  <si>
    <t>Ingreso neto</t>
  </si>
  <si>
    <t>Explicación de máquina B</t>
  </si>
  <si>
    <t>C/P</t>
  </si>
  <si>
    <t>S/P</t>
  </si>
  <si>
    <t>C/P - S/P</t>
  </si>
  <si>
    <t>Ingresos</t>
  </si>
  <si>
    <t>Egresos</t>
  </si>
  <si>
    <t>Beneficio neto</t>
  </si>
  <si>
    <t>Impuesto</t>
  </si>
  <si>
    <t>Ventas</t>
  </si>
  <si>
    <t>Costos de venta</t>
  </si>
  <si>
    <t>Costos directos</t>
  </si>
  <si>
    <t>Costos indirectos</t>
  </si>
  <si>
    <t>Depreciación</t>
  </si>
  <si>
    <t>Intereses</t>
  </si>
  <si>
    <t>Utilidad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</si>
</sst>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 * #,##0_ ;_ * \-#,##0_ ;_ * &quot;-&quot;??_ ;_ @_ "/>
    <numFmt numFmtId="166" formatCode="_ * #,##0.00_ ;_ * \-#,##0.00_ ;_ * &quot;-&quot;??_ ;_ @_ "/>
    <numFmt numFmtId="167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2" fillId="0" borderId="0" xfId="2" applyFont="1"/>
    <xf numFmtId="0" fontId="1" fillId="0" borderId="0" xfId="2"/>
    <xf numFmtId="165" fontId="2" fillId="0" borderId="1" xfId="3" applyNumberFormat="1" applyFont="1" applyFill="1" applyBorder="1"/>
    <xf numFmtId="165" fontId="2" fillId="0" borderId="1" xfId="2" applyNumberFormat="1" applyFont="1" applyFill="1" applyBorder="1"/>
    <xf numFmtId="0" fontId="2" fillId="0" borderId="2" xfId="2" applyFont="1" applyBorder="1"/>
    <xf numFmtId="165" fontId="2" fillId="0" borderId="2" xfId="3" quotePrefix="1" applyNumberFormat="1" applyFont="1" applyFill="1" applyBorder="1"/>
    <xf numFmtId="165" fontId="2" fillId="0" borderId="2" xfId="3" applyNumberFormat="1" applyFont="1" applyFill="1" applyBorder="1"/>
    <xf numFmtId="165" fontId="2" fillId="0" borderId="2" xfId="2" applyNumberFormat="1" applyFont="1" applyFill="1" applyBorder="1"/>
    <xf numFmtId="0" fontId="2" fillId="0" borderId="3" xfId="2" applyFont="1" applyBorder="1"/>
    <xf numFmtId="165" fontId="2" fillId="0" borderId="3" xfId="3" applyNumberFormat="1" applyFont="1" applyFill="1" applyBorder="1"/>
    <xf numFmtId="0" fontId="2" fillId="2" borderId="3" xfId="2" applyFont="1" applyFill="1" applyBorder="1"/>
    <xf numFmtId="165" fontId="3" fillId="2" borderId="3" xfId="3" applyNumberFormat="1" applyFont="1" applyFill="1" applyBorder="1"/>
    <xf numFmtId="0" fontId="2" fillId="0" borderId="0" xfId="2" applyFont="1" applyFill="1"/>
    <xf numFmtId="0" fontId="3" fillId="0" borderId="0" xfId="2" applyFont="1"/>
    <xf numFmtId="0" fontId="3" fillId="0" borderId="1" xfId="2" applyFont="1" applyFill="1" applyBorder="1" applyAlignment="1">
      <alignment horizontal="center"/>
    </xf>
    <xf numFmtId="165" fontId="2" fillId="0" borderId="1" xfId="3" applyNumberFormat="1" applyFont="1" applyFill="1" applyBorder="1" applyAlignment="1">
      <alignment horizontal="center"/>
    </xf>
    <xf numFmtId="165" fontId="2" fillId="0" borderId="2" xfId="3" applyNumberFormat="1" applyFont="1" applyFill="1" applyBorder="1" applyAlignment="1">
      <alignment horizontal="center"/>
    </xf>
    <xf numFmtId="165" fontId="2" fillId="0" borderId="0" xfId="2" applyNumberFormat="1" applyFont="1"/>
    <xf numFmtId="0" fontId="2" fillId="0" borderId="4" xfId="2" applyFont="1" applyBorder="1"/>
    <xf numFmtId="165" fontId="2" fillId="0" borderId="4" xfId="3" applyNumberFormat="1" applyFont="1" applyFill="1" applyBorder="1" applyAlignment="1">
      <alignment horizontal="center"/>
    </xf>
    <xf numFmtId="165" fontId="2" fillId="2" borderId="3" xfId="3" applyNumberFormat="1" applyFont="1" applyFill="1" applyBorder="1" applyAlignment="1">
      <alignment horizontal="center"/>
    </xf>
    <xf numFmtId="165" fontId="1" fillId="0" borderId="1" xfId="1" applyNumberFormat="1" applyBorder="1"/>
    <xf numFmtId="165" fontId="2" fillId="0" borderId="1" xfId="1" applyNumberFormat="1" applyFont="1" applyFill="1" applyBorder="1"/>
    <xf numFmtId="165" fontId="1" fillId="0" borderId="2" xfId="1" applyNumberFormat="1" applyBorder="1"/>
    <xf numFmtId="165" fontId="2" fillId="0" borderId="2" xfId="1" applyNumberFormat="1" applyFont="1" applyFill="1" applyBorder="1"/>
    <xf numFmtId="0" fontId="3" fillId="0" borderId="3" xfId="2" applyFont="1" applyBorder="1"/>
    <xf numFmtId="165" fontId="4" fillId="0" borderId="3" xfId="1" applyNumberFormat="1" applyFont="1" applyBorder="1"/>
    <xf numFmtId="165" fontId="3" fillId="0" borderId="3" xfId="1" applyNumberFormat="1" applyFont="1" applyFill="1" applyBorder="1"/>
    <xf numFmtId="0" fontId="2" fillId="0" borderId="1" xfId="2" applyFont="1" applyFill="1" applyBorder="1"/>
    <xf numFmtId="167" fontId="2" fillId="0" borderId="0" xfId="2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150" workbookViewId="0"/>
  </sheetViews>
  <sheetFormatPr baseColWidth="10" defaultColWidth="11.42578125" defaultRowHeight="12.75" x14ac:dyDescent="0.2"/>
  <cols>
    <col min="1" max="1" width="23.140625" style="4" customWidth="1"/>
    <col min="2" max="2" width="12.5703125" style="4" bestFit="1" customWidth="1"/>
    <col min="3" max="3" width="11.140625" style="4" customWidth="1"/>
    <col min="4" max="4" width="12.5703125" style="4" customWidth="1"/>
    <col min="5" max="16384" width="11.42578125" style="4"/>
  </cols>
  <sheetData>
    <row r="1" spans="1:6" ht="15" x14ac:dyDescent="0.25">
      <c r="A1" s="1"/>
      <c r="B1" s="2" t="s">
        <v>0</v>
      </c>
      <c r="C1" s="2" t="s">
        <v>1</v>
      </c>
      <c r="D1" s="2" t="s">
        <v>2</v>
      </c>
      <c r="E1" s="3"/>
      <c r="F1" s="3"/>
    </row>
    <row r="2" spans="1:6" ht="15" x14ac:dyDescent="0.25">
      <c r="A2" s="1" t="s">
        <v>3</v>
      </c>
      <c r="B2" s="5">
        <v>1200</v>
      </c>
      <c r="C2" s="5">
        <v>1300</v>
      </c>
      <c r="D2" s="6">
        <f>+B2+C2</f>
        <v>2500</v>
      </c>
      <c r="E2" s="3"/>
      <c r="F2" s="3"/>
    </row>
    <row r="3" spans="1:6" ht="15.75" thickBot="1" x14ac:dyDescent="0.3">
      <c r="A3" s="7" t="s">
        <v>4</v>
      </c>
      <c r="B3" s="8">
        <v>-800</v>
      </c>
      <c r="C3" s="9">
        <v>-1600</v>
      </c>
      <c r="D3" s="10">
        <f>+B3+C3</f>
        <v>-2400</v>
      </c>
      <c r="E3" s="3"/>
      <c r="F3" s="3"/>
    </row>
    <row r="4" spans="1:6" ht="15.75" thickTop="1" x14ac:dyDescent="0.25">
      <c r="A4" s="11" t="s">
        <v>5</v>
      </c>
      <c r="B4" s="12">
        <f>SUM(B2:B3)</f>
        <v>400</v>
      </c>
      <c r="C4" s="12">
        <f t="shared" ref="C4:D4" si="0">SUM(C2:C3)</f>
        <v>-300</v>
      </c>
      <c r="D4" s="12">
        <f t="shared" si="0"/>
        <v>100</v>
      </c>
      <c r="E4" s="3"/>
      <c r="F4" s="3"/>
    </row>
    <row r="5" spans="1:6" ht="15.75" thickBot="1" x14ac:dyDescent="0.3">
      <c r="A5" s="7" t="s">
        <v>6</v>
      </c>
      <c r="B5" s="9">
        <f>-25%*B4</f>
        <v>-100</v>
      </c>
      <c r="C5" s="9">
        <f>-25%*C4</f>
        <v>75</v>
      </c>
      <c r="D5" s="9">
        <f>-25%*D4</f>
        <v>-25</v>
      </c>
      <c r="E5" s="3"/>
      <c r="F5" s="3"/>
    </row>
    <row r="6" spans="1:6" ht="15.75" thickTop="1" x14ac:dyDescent="0.25">
      <c r="A6" s="13" t="s">
        <v>7</v>
      </c>
      <c r="B6" s="14">
        <f>+B2+B5</f>
        <v>1100</v>
      </c>
      <c r="C6" s="14">
        <f>+C2+C5</f>
        <v>1375</v>
      </c>
      <c r="D6" s="14">
        <f>+D2+D5</f>
        <v>2475</v>
      </c>
      <c r="E6" s="3"/>
      <c r="F6" s="3"/>
    </row>
    <row r="7" spans="1:6" ht="15" x14ac:dyDescent="0.25">
      <c r="A7" s="3"/>
      <c r="B7" s="15"/>
      <c r="C7" s="15"/>
      <c r="D7" s="15"/>
      <c r="E7" s="3"/>
      <c r="F7" s="3"/>
    </row>
    <row r="8" spans="1:6" ht="15" x14ac:dyDescent="0.25">
      <c r="A8" s="16" t="s">
        <v>8</v>
      </c>
      <c r="B8" s="15"/>
      <c r="C8" s="15"/>
      <c r="D8" s="15"/>
      <c r="E8" s="3"/>
      <c r="F8" s="3"/>
    </row>
    <row r="9" spans="1:6" ht="15" x14ac:dyDescent="0.25">
      <c r="A9" s="1"/>
      <c r="B9" s="17" t="s">
        <v>9</v>
      </c>
      <c r="C9" s="17" t="s">
        <v>10</v>
      </c>
      <c r="D9" s="17" t="s">
        <v>11</v>
      </c>
      <c r="E9" s="3"/>
      <c r="F9" s="3"/>
    </row>
    <row r="10" spans="1:6" ht="15" x14ac:dyDescent="0.25">
      <c r="A10" s="1" t="s">
        <v>12</v>
      </c>
      <c r="B10" s="18">
        <f>+C10+1300</f>
        <v>559300</v>
      </c>
      <c r="C10" s="18">
        <f>+C15</f>
        <v>558000</v>
      </c>
      <c r="D10" s="18"/>
      <c r="E10" s="3"/>
      <c r="F10" s="3"/>
    </row>
    <row r="11" spans="1:6" ht="15.75" thickBot="1" x14ac:dyDescent="0.3">
      <c r="A11" s="7" t="s">
        <v>13</v>
      </c>
      <c r="B11" s="19">
        <f>+C11-1600</f>
        <v>-526100</v>
      </c>
      <c r="C11" s="19">
        <f>+C16+C17+C18+C19+C20</f>
        <v>-524500</v>
      </c>
      <c r="D11" s="19"/>
      <c r="E11" s="3"/>
      <c r="F11" s="20"/>
    </row>
    <row r="12" spans="1:6" ht="16.5" thickTop="1" thickBot="1" x14ac:dyDescent="0.3">
      <c r="A12" s="21" t="s">
        <v>14</v>
      </c>
      <c r="B12" s="22">
        <f>SUM(B10:B11)</f>
        <v>33200</v>
      </c>
      <c r="C12" s="22">
        <f>SUM(C10:C11)</f>
        <v>33500</v>
      </c>
      <c r="D12" s="22"/>
      <c r="E12" s="3"/>
      <c r="F12" s="3"/>
    </row>
    <row r="13" spans="1:6" ht="15.75" thickTop="1" x14ac:dyDescent="0.25">
      <c r="A13" s="13" t="s">
        <v>15</v>
      </c>
      <c r="B13" s="23">
        <f>-25%*B12</f>
        <v>-8300</v>
      </c>
      <c r="C13" s="23">
        <f>-25%*C12</f>
        <v>-8375</v>
      </c>
      <c r="D13" s="23">
        <f>+B13-C13</f>
        <v>75</v>
      </c>
      <c r="E13" s="3"/>
      <c r="F13" s="3"/>
    </row>
    <row r="14" spans="1:6" ht="15" x14ac:dyDescent="0.25">
      <c r="A14" s="3"/>
      <c r="B14" s="15"/>
      <c r="C14" s="15"/>
      <c r="D14" s="15"/>
      <c r="E14" s="3"/>
      <c r="F14" s="3"/>
    </row>
    <row r="15" spans="1:6" ht="15" x14ac:dyDescent="0.25">
      <c r="A15" s="1" t="s">
        <v>16</v>
      </c>
      <c r="B15" s="24">
        <f>+C15+1300</f>
        <v>559300</v>
      </c>
      <c r="C15" s="25">
        <v>558000</v>
      </c>
      <c r="D15" s="15"/>
      <c r="E15" s="3"/>
      <c r="F15" s="3"/>
    </row>
    <row r="16" spans="1:6" ht="15" x14ac:dyDescent="0.25">
      <c r="A16" s="1" t="s">
        <v>17</v>
      </c>
      <c r="B16" s="24">
        <f>+C16</f>
        <v>-304800</v>
      </c>
      <c r="C16" s="25">
        <v>-304800</v>
      </c>
      <c r="D16" s="15"/>
      <c r="E16" s="3"/>
      <c r="F16" s="3"/>
    </row>
    <row r="17" spans="1:6" ht="15" x14ac:dyDescent="0.25">
      <c r="A17" s="1" t="s">
        <v>18</v>
      </c>
      <c r="B17" s="24">
        <f>+C17</f>
        <v>-114000</v>
      </c>
      <c r="C17" s="25">
        <v>-114000</v>
      </c>
      <c r="D17" s="15"/>
      <c r="E17" s="3"/>
      <c r="F17" s="3"/>
    </row>
    <row r="18" spans="1:6" ht="15" x14ac:dyDescent="0.25">
      <c r="A18" s="1" t="s">
        <v>19</v>
      </c>
      <c r="B18" s="24">
        <f>+C18</f>
        <v>-96000</v>
      </c>
      <c r="C18" s="25">
        <v>-96000</v>
      </c>
      <c r="D18" s="15"/>
      <c r="E18" s="3"/>
      <c r="F18" s="3"/>
    </row>
    <row r="19" spans="1:6" ht="15" x14ac:dyDescent="0.25">
      <c r="A19" s="1" t="s">
        <v>20</v>
      </c>
      <c r="B19" s="24">
        <f>+C19-1600</f>
        <v>-10400</v>
      </c>
      <c r="C19" s="25">
        <v>-8800</v>
      </c>
      <c r="D19" s="15"/>
      <c r="E19" s="3"/>
      <c r="F19" s="3"/>
    </row>
    <row r="20" spans="1:6" ht="15.75" thickBot="1" x14ac:dyDescent="0.3">
      <c r="A20" s="7" t="s">
        <v>21</v>
      </c>
      <c r="B20" s="26">
        <f>+C20</f>
        <v>-900</v>
      </c>
      <c r="C20" s="27">
        <v>-900</v>
      </c>
      <c r="D20" s="15"/>
      <c r="E20" s="3"/>
      <c r="F20" s="3"/>
    </row>
    <row r="21" spans="1:6" ht="15.75" thickTop="1" x14ac:dyDescent="0.25">
      <c r="A21" s="28" t="s">
        <v>22</v>
      </c>
      <c r="B21" s="29">
        <f>SUM(B15:B20)</f>
        <v>33200</v>
      </c>
      <c r="C21" s="30">
        <f>SUM(C15:C20)</f>
        <v>33500</v>
      </c>
      <c r="D21" s="15"/>
      <c r="E21" s="3"/>
      <c r="F21" s="3"/>
    </row>
    <row r="22" spans="1:6" ht="15" x14ac:dyDescent="0.25">
      <c r="A22" s="31" t="s">
        <v>6</v>
      </c>
      <c r="B22" s="25">
        <f>-25%*B21</f>
        <v>-8300</v>
      </c>
      <c r="C22" s="25">
        <f>-25%*C21</f>
        <v>-8375</v>
      </c>
      <c r="D22" s="32">
        <f>+B22-C22</f>
        <v>75</v>
      </c>
      <c r="E22" s="3"/>
      <c r="F22" s="3"/>
    </row>
    <row r="23" spans="1:6" ht="15" x14ac:dyDescent="0.25">
      <c r="A23" s="3"/>
      <c r="B23" s="15"/>
      <c r="C23" s="15"/>
      <c r="D23" s="15"/>
      <c r="E23" s="3"/>
      <c r="F23" s="3"/>
    </row>
    <row r="24" spans="1:6" ht="15" x14ac:dyDescent="0.25">
      <c r="A24" s="3"/>
      <c r="B24" s="3"/>
      <c r="C24" s="3"/>
      <c r="D24" s="3"/>
      <c r="E24" s="3"/>
      <c r="F24" s="3"/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2015-06-02T02:18:00Z</dcterms:created>
  <dcterms:modified xsi:type="dcterms:W3CDTF">2015-06-02T02:18:11Z</dcterms:modified>
</cp:coreProperties>
</file>